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<sst xmlns="http://schemas.openxmlformats.org/spreadsheetml/2006/main" count="351" uniqueCount="185">
  <si>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</si>
  <si>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</si>
  <si>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</si>
  <si>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</si>
  <si>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</si>
  <si>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</si>
  <si>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</si>
  <si>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</si>
  <si>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</si>
  <si>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</si>
  <si>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</si>
  <si>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</si>
  <si>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</si>
  <si>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</si>
  <si>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</si>
  <si>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</si>
  <si>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</si>
  <si>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</si>
  <si>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</si>
  <si>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</si>
  <si>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</si>
  <si>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</si>
  <si>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</si>
  <si>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</si>
  <si>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</si>
  <si>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</si>
  <si>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</si>
  <si>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</si>
  <si>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</si>
  <si>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</si>
  <si>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</si>
  <si>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</si>
  <si>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</si>
  <si>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</si>
  <si>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</si>
  <si>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</si>
  <si>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</si>
  <si>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</si>
  <si>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</si>
  <si>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</si>
  <si>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</si>
  <si>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</si>
  <si>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</si>
  <si>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</si>
  <si>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</si>
  <si>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</si>
  <si>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</si>
  <si>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</si>
  <si>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</si>
  <si>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</si>
  <si>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</si>
  <si>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</si>
  <si>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</si>
  <si>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</si>
  <si>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</si>
  <si>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</si>
  <si>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</si>
  <si>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</si>
  <si>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</si>
  <si>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</si>
  <si>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</si>
  <si>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</si>
  <si>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</si>
  <si>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</si>
  <si>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</si>
  <si>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</si>
  <si>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</si>
  <si>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</si>
  <si>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</si>
  <si>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</si>
  <si>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</si>
  <si>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</si>
  <si>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</si>
  <si>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</si>
  <si>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</si>
  <si>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</si>
  <si>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</si>
  <si>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</si>
  <si>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</si>
  <si>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</si>
  <si>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</si>
  <si>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</si>
  <si>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</si>
  <si>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</si>
  <si>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</si>
  <si>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</si>
  <si>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</si>
  <si>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</si>
  <si>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</si>
  <si>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</si>
  <si>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</si>
  <si>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</si>
  <si>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</si>
  <si>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</si>
  <si>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</si>
  <si>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</si>
  <si>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</si>
  <si>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</si>
  <si>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</si>
  <si>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</si>
  <si>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</si>
  <si>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</si>
  <si>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</si>
  <si>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</si>
  <si>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</si>
  <si>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</si>
  <si>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</si>
  <si>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</si>
  <si>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</si>
  <si>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</si>
  <si>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</si>
  <si>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</si>
  <si>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</si>
  <si>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</si>
  <si>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</si>
  <si>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</si>
  <si>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</si>
  <si>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</si>
  <si>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</si>
  <si>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</si>
  <si>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</si>
  <si>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</si>
  <si>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</si>
  <si>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</si>
  <si>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</si>
  <si>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</si>
  <si>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</si>
  <si>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</si>
  <si>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</si>
  <si>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</si>
  <si>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</si>
  <si>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</si>
  <si>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</si>
  <si>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</si>
  <si>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</si>
  <si>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</si>
  <si>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</si>
  <si>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</si>
  <si>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</si>
  <si>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</si>
  <si>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</si>
  <si>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</si>
  <si>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</si>
  <si>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</si>
  <si>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</si>
  <si>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</si>
  <si>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</si>
  <si>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</si>
  <si>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</si>
  <si>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</si>
  <si>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</si>
  <si>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</si>
  <si>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</si>
  <si>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</si>
  <si>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</si>
  <si>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</si>
  <si>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</si>
  <si>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</si>
  <si>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</si>
  <si>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</si>
  <si>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</si>
  <si>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</si>
  <si>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</si>
  <si>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</si>
  <si>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</si>
  <si>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</si>
  <si>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</si>
  <si>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</si>
  <si>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</si>
  <si>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</si>
  <si>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</si>
  <si>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</si>
  <si>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</si>
  <si>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</si>
  <si>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</si>
  <si>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</si>
  <si>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</si>
  <si>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</si>
  <si>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</si>
  <si>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</si>
  <si>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</si>
  <si>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SP.1</t>
  </si>
  <si>
    <t>ketvirtinė</t>
  </si>
  <si>
    <t>2014M. RUGSĖJO 30 D.</t>
  </si>
  <si>
    <t>2014-10-10    Nr. F2-167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</si>
</sst>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7">
      <selection activeCell="R46" sqref="R46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39" t="s">
        <v>0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 t="s">
        <v>2</v>
      </c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46" t="s">
        <v>183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7" t="s">
        <v>182</v>
      </c>
      <c r="H10" s="247"/>
      <c r="I10" s="247"/>
      <c r="J10" s="247"/>
      <c r="K10" s="247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48" t="s">
        <v>6</v>
      </c>
      <c r="H11" s="248"/>
      <c r="I11" s="248"/>
      <c r="J11" s="248"/>
      <c r="K11" s="2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46" t="s">
        <v>7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7" t="s">
        <v>184</v>
      </c>
      <c r="H15" s="247"/>
      <c r="I15" s="247"/>
      <c r="J15" s="247"/>
      <c r="K15" s="2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9" t="s">
        <v>8</v>
      </c>
      <c r="H16" s="249"/>
      <c r="I16" s="249"/>
      <c r="J16" s="249"/>
      <c r="K16" s="2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50" t="s">
        <v>9</v>
      </c>
      <c r="F17" s="250"/>
      <c r="G17" s="250"/>
      <c r="H17" s="250"/>
      <c r="I17" s="250"/>
      <c r="J17" s="250"/>
      <c r="K17" s="250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1" t="s">
        <v>10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2"/>
      <c r="D22" s="253"/>
      <c r="E22" s="253"/>
      <c r="F22" s="253"/>
      <c r="G22" s="253"/>
      <c r="H22" s="253"/>
      <c r="I22" s="253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4" t="s">
        <v>17</v>
      </c>
      <c r="H25" s="254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55" t="s">
        <v>19</v>
      </c>
      <c r="B27" s="256"/>
      <c r="C27" s="257"/>
      <c r="D27" s="257"/>
      <c r="E27" s="257"/>
      <c r="F27" s="257"/>
      <c r="G27" s="260" t="s">
        <v>20</v>
      </c>
      <c r="H27" s="262" t="s">
        <v>21</v>
      </c>
      <c r="I27" s="264" t="s">
        <v>22</v>
      </c>
      <c r="J27" s="265"/>
      <c r="K27" s="266" t="s">
        <v>23</v>
      </c>
      <c r="L27" s="268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2" t="s">
        <v>25</v>
      </c>
      <c r="J28" s="53" t="s">
        <v>26</v>
      </c>
      <c r="K28" s="267"/>
      <c r="L28" s="2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70" t="s">
        <v>27</v>
      </c>
      <c r="B29" s="271"/>
      <c r="C29" s="271"/>
      <c r="D29" s="271"/>
      <c r="E29" s="271"/>
      <c r="F29" s="272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29710</v>
      </c>
      <c r="J30" s="192">
        <f>SUM(J31+J41+J64+J85+J93+J109+J132+J148+J157)</f>
        <v>24950</v>
      </c>
      <c r="K30" s="193">
        <f>SUM(K31+K41+K64+K85+K93+K109+K132+K148+K157)</f>
        <v>15144.58</v>
      </c>
      <c r="L30" s="192">
        <f>SUM(L31+L41+L64+L85+L93+L109+L132+L148+L157)</f>
        <v>15144.58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29710</v>
      </c>
      <c r="J41" s="202">
        <f t="shared" si="2"/>
        <v>24950</v>
      </c>
      <c r="K41" s="201">
        <f t="shared" si="2"/>
        <v>15144.58</v>
      </c>
      <c r="L41" s="201">
        <f t="shared" si="2"/>
        <v>15144.58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29710</v>
      </c>
      <c r="J42" s="197">
        <f t="shared" si="2"/>
        <v>24950</v>
      </c>
      <c r="K42" s="196">
        <f t="shared" si="2"/>
        <v>15144.58</v>
      </c>
      <c r="L42" s="197">
        <f t="shared" si="2"/>
        <v>15144.58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29710</v>
      </c>
      <c r="J43" s="197">
        <f t="shared" si="2"/>
        <v>24950</v>
      </c>
      <c r="K43" s="203">
        <f t="shared" si="2"/>
        <v>15144.58</v>
      </c>
      <c r="L43" s="203">
        <f t="shared" si="2"/>
        <v>15144.58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29710</v>
      </c>
      <c r="J44" s="205">
        <f>SUM(J45:J63)-J54</f>
        <v>24950</v>
      </c>
      <c r="K44" s="205">
        <f>SUM(K45:K63)-K54</f>
        <v>15144.58</v>
      </c>
      <c r="L44" s="206">
        <f>SUM(L45:L63)-L54</f>
        <v>15144.58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>
        <v>22710</v>
      </c>
      <c r="J45" s="199">
        <v>18200</v>
      </c>
      <c r="K45" s="199">
        <v>12035.36</v>
      </c>
      <c r="L45" s="199">
        <v>12035.36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>
        <v>100</v>
      </c>
      <c r="J46" s="199">
        <v>100</v>
      </c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>
        <v>350</v>
      </c>
      <c r="J47" s="199">
        <v>350</v>
      </c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>
        <v>200</v>
      </c>
      <c r="J49" s="199">
        <v>200</v>
      </c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3750</v>
      </c>
      <c r="J52" s="199">
        <v>3500</v>
      </c>
      <c r="K52" s="199">
        <v>1485.81</v>
      </c>
      <c r="L52" s="199">
        <v>1485.81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>
        <v>1500</v>
      </c>
      <c r="J57" s="199">
        <v>1500</v>
      </c>
      <c r="K57" s="199">
        <v>866.89</v>
      </c>
      <c r="L57" s="199">
        <v>866.89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150</v>
      </c>
      <c r="J58" s="199">
        <v>150</v>
      </c>
      <c r="K58" s="199">
        <v>70</v>
      </c>
      <c r="L58" s="199">
        <v>70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>
        <v>400</v>
      </c>
      <c r="J62" s="199">
        <v>400</v>
      </c>
      <c r="K62" s="199">
        <v>380.66</v>
      </c>
      <c r="L62" s="199">
        <v>380.66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550</v>
      </c>
      <c r="J63" s="199">
        <v>550</v>
      </c>
      <c r="K63" s="199">
        <v>305.86</v>
      </c>
      <c r="L63" s="199">
        <v>305.86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9">
        <v>1</v>
      </c>
      <c r="B131" s="274"/>
      <c r="C131" s="274"/>
      <c r="D131" s="274"/>
      <c r="E131" s="274"/>
      <c r="F131" s="275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9">
        <v>1</v>
      </c>
      <c r="B208" s="274"/>
      <c r="C208" s="274"/>
      <c r="D208" s="274"/>
      <c r="E208" s="274"/>
      <c r="F208" s="275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79">
        <v>1</v>
      </c>
      <c r="B247" s="274"/>
      <c r="C247" s="274"/>
      <c r="D247" s="274"/>
      <c r="E247" s="274"/>
      <c r="F247" s="275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79">
        <v>1</v>
      </c>
      <c r="B288" s="274"/>
      <c r="C288" s="274"/>
      <c r="D288" s="274"/>
      <c r="E288" s="274"/>
      <c r="F288" s="275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79">
        <v>1</v>
      </c>
      <c r="B330" s="274"/>
      <c r="C330" s="274"/>
      <c r="D330" s="274"/>
      <c r="E330" s="274"/>
      <c r="F330" s="275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29710</v>
      </c>
      <c r="J344" s="236">
        <f>SUM(J30+J174)</f>
        <v>24950</v>
      </c>
      <c r="K344" s="236">
        <f>SUM(K30+K174)</f>
        <v>15144.58</v>
      </c>
      <c r="L344" s="237">
        <f>SUM(L30+L174)</f>
        <v>15144.58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83" t="s">
        <v>178</v>
      </c>
      <c r="L347" s="28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82" t="s">
        <v>175</v>
      </c>
      <c r="L348" s="28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83" t="s">
        <v>179</v>
      </c>
      <c r="L350" s="28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80" t="s">
        <v>176</v>
      </c>
      <c r="E351" s="281"/>
      <c r="F351" s="281"/>
      <c r="G351" s="281"/>
      <c r="H351" s="191"/>
      <c r="I351" s="187" t="s">
        <v>174</v>
      </c>
      <c r="J351" s="20"/>
      <c r="K351" s="282" t="s">
        <v>175</v>
      </c>
      <c r="L351" s="28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2014-10-16T15:25:59Z</dcterms:modified>
  <cp:category/>
  <cp:version/>
  <cp:contentType/>
  <cp:contentStatus/>
</cp:coreProperties>
</file>