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<sst xmlns="http://schemas.openxmlformats.org/spreadsheetml/2006/main" count="131" uniqueCount="100">
  <si>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</si>
  <si>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</si>
  <si>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</si>
  <si>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</si>
  <si>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</si>
  <si>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</si>
  <si>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</si>
  <si>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</si>
  <si>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</si>
  <si>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</si>
  <si>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</si>
  <si>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</si>
  <si>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</si>
  <si>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</si>
  <si>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</si>
  <si>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</si>
  <si>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</si>
  <si>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</si>
  <si>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</si>
  <si>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</si>
  <si>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</si>
  <si>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</si>
  <si>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</si>
  <si>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</si>
  <si>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</si>
  <si>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</si>
  <si>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</si>
  <si>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</si>
  <si>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</si>
  <si>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</si>
  <si>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</si>
  <si>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</si>
  <si>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</si>
  <si>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</si>
  <si>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</si>
  <si>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</si>
  <si>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</si>
  <si>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</si>
  <si>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</si>
  <si>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</si>
  <si>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</si>
  <si>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</si>
  <si>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</si>
  <si>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</si>
  <si>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</si>
  <si>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</si>
  <si>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</si>
  <si>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</si>
  <si>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</si>
  <si>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</si>
  <si>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</si>
  <si>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</si>
  <si>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</si>
  <si>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</si>
  <si>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</si>
  <si>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</si>
  <si>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</si>
  <si>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</si>
  <si>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</si>
  <si>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</si>
  <si>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</si>
  <si>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</si>
  <si>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</si>
  <si>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</si>
  <si>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</si>
  <si>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</si>
  <si>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</si>
  <si>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</si>
  <si>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</si>
  <si>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</si>
  <si>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</si>
  <si>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</si>
  <si>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</si>
  <si>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</si>
  <si>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</si>
  <si>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</si>
  <si>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</si>
  <si>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</si>
  <si>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</si>
  <si>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</si>
  <si>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</si>
  <si>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</si>
  <si>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</si>
  <si>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</si>
  <si>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</si>
  <si>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</si>
  <si>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</si>
  <si>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</si>
  <si>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</si>
  <si>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</si>
  <si>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</si>
  <si>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</si>
  <si>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</si>
  <si>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</si>
  <si>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Vyr. buhalterė</t>
  </si>
  <si>
    <t>Irena Antanaitienė</t>
  </si>
  <si>
    <t>Vida Greičiūtė</t>
  </si>
  <si>
    <t>Direktorė</t>
  </si>
  <si>
    <t>PAGAL 2016M.RUGSĖJO 30 D. DUOMENIS</t>
  </si>
  <si>
    <t>2016-10-31 Nr. F2-132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</si>
</sst>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0">
      <selection activeCell="H44" sqref="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98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99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93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3</v>
      </c>
      <c r="B20" s="39"/>
      <c r="C20" s="39" t="s">
        <v>4</v>
      </c>
      <c r="D20" s="40"/>
      <c r="E20" s="40"/>
      <c r="F20" s="40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1" t="s">
        <v>9</v>
      </c>
      <c r="D21" s="42"/>
      <c r="E21" s="42"/>
      <c r="F21" s="42"/>
      <c r="G21" s="11"/>
      <c r="H21" s="24">
        <f>H22+H28</f>
        <v>460763.04</v>
      </c>
      <c r="I21" s="13">
        <f>I22+I28</f>
        <v>436194.98000000004</v>
      </c>
    </row>
    <row r="22" spans="1:9" ht="15.75">
      <c r="A22" s="13" t="s">
        <v>10</v>
      </c>
      <c r="B22" s="14" t="s">
        <v>11</v>
      </c>
      <c r="C22" s="43" t="s">
        <v>11</v>
      </c>
      <c r="D22" s="43"/>
      <c r="E22" s="43"/>
      <c r="F22" s="43"/>
      <c r="G22" s="14"/>
      <c r="H22" s="24">
        <f>SUM(H23:H26)</f>
        <v>455766.57999999996</v>
      </c>
      <c r="I22" s="13">
        <f>SUM(I23:I26)</f>
        <v>431101.34</v>
      </c>
    </row>
    <row r="23" spans="1:9" ht="15.75">
      <c r="A23" s="13" t="s">
        <v>12</v>
      </c>
      <c r="B23" s="14" t="s">
        <v>13</v>
      </c>
      <c r="C23" s="43" t="s">
        <v>13</v>
      </c>
      <c r="D23" s="43"/>
      <c r="E23" s="43"/>
      <c r="F23" s="43"/>
      <c r="G23" s="14"/>
      <c r="H23" s="25">
        <v>268034.03</v>
      </c>
      <c r="I23" s="27">
        <v>258595.13</v>
      </c>
    </row>
    <row r="24" spans="1:9" ht="15.75">
      <c r="A24" s="13" t="s">
        <v>14</v>
      </c>
      <c r="B24" s="16" t="s">
        <v>15</v>
      </c>
      <c r="C24" s="44" t="s">
        <v>15</v>
      </c>
      <c r="D24" s="44"/>
      <c r="E24" s="44"/>
      <c r="F24" s="44"/>
      <c r="G24" s="16"/>
      <c r="H24" s="24">
        <v>185374.33</v>
      </c>
      <c r="I24" s="27">
        <v>168502.28</v>
      </c>
    </row>
    <row r="25" spans="1:9" ht="15.75">
      <c r="A25" s="13" t="s">
        <v>16</v>
      </c>
      <c r="B25" s="14" t="s">
        <v>17</v>
      </c>
      <c r="C25" s="44" t="s">
        <v>17</v>
      </c>
      <c r="D25" s="44"/>
      <c r="E25" s="44"/>
      <c r="F25" s="44"/>
      <c r="G25" s="14"/>
      <c r="H25" s="24">
        <v>1339.81</v>
      </c>
      <c r="I25" s="27">
        <v>1983.12</v>
      </c>
    </row>
    <row r="26" spans="1:9" ht="15.75">
      <c r="A26" s="13" t="s">
        <v>18</v>
      </c>
      <c r="B26" s="16" t="s">
        <v>19</v>
      </c>
      <c r="C26" s="44" t="s">
        <v>19</v>
      </c>
      <c r="D26" s="44"/>
      <c r="E26" s="44"/>
      <c r="F26" s="44"/>
      <c r="G26" s="16"/>
      <c r="H26" s="24">
        <v>1018.41</v>
      </c>
      <c r="I26" s="27">
        <v>2020.81</v>
      </c>
    </row>
    <row r="27" spans="1:9" ht="15.75">
      <c r="A27" s="13" t="s">
        <v>20</v>
      </c>
      <c r="B27" s="14" t="s">
        <v>21</v>
      </c>
      <c r="C27" s="44" t="s">
        <v>21</v>
      </c>
      <c r="D27" s="44"/>
      <c r="E27" s="44"/>
      <c r="F27" s="44"/>
      <c r="G27" s="14"/>
      <c r="H27" s="16"/>
      <c r="I27" s="13"/>
    </row>
    <row r="28" spans="1:9" ht="15.75">
      <c r="A28" s="13" t="s">
        <v>22</v>
      </c>
      <c r="B28" s="14" t="s">
        <v>23</v>
      </c>
      <c r="C28" s="44" t="s">
        <v>23</v>
      </c>
      <c r="D28" s="44"/>
      <c r="E28" s="44"/>
      <c r="F28" s="44"/>
      <c r="G28" s="23"/>
      <c r="H28" s="24">
        <f>H29</f>
        <v>4996.46</v>
      </c>
      <c r="I28" s="13">
        <f>SUM(I29)</f>
        <v>5093.64</v>
      </c>
    </row>
    <row r="29" spans="1:9" ht="15.75">
      <c r="A29" s="13" t="s">
        <v>24</v>
      </c>
      <c r="B29" s="16" t="s">
        <v>25</v>
      </c>
      <c r="C29" s="44" t="s">
        <v>25</v>
      </c>
      <c r="D29" s="44"/>
      <c r="E29" s="44"/>
      <c r="F29" s="44"/>
      <c r="G29" s="23">
        <v>13</v>
      </c>
      <c r="H29" s="24">
        <v>4996.46</v>
      </c>
      <c r="I29" s="13">
        <v>5093.64</v>
      </c>
    </row>
    <row r="30" spans="1:9" ht="15.75">
      <c r="A30" s="13" t="s">
        <v>26</v>
      </c>
      <c r="B30" s="16" t="s">
        <v>27</v>
      </c>
      <c r="C30" s="44" t="s">
        <v>27</v>
      </c>
      <c r="D30" s="44"/>
      <c r="E30" s="44"/>
      <c r="F30" s="44"/>
      <c r="G30" s="16"/>
      <c r="H30" s="16"/>
      <c r="I30" s="13"/>
    </row>
    <row r="31" spans="1:9" ht="15.75">
      <c r="A31" s="10" t="s">
        <v>28</v>
      </c>
      <c r="B31" s="11" t="s">
        <v>29</v>
      </c>
      <c r="C31" s="41" t="s">
        <v>29</v>
      </c>
      <c r="D31" s="41"/>
      <c r="E31" s="41"/>
      <c r="F31" s="41"/>
      <c r="G31" s="11"/>
      <c r="H31" s="24">
        <f>SUM(H32:H45)</f>
        <v>461979.5</v>
      </c>
      <c r="I31" s="27">
        <f>SUM(I32:I45)</f>
        <v>437089.25999999995</v>
      </c>
    </row>
    <row r="32" spans="1:9" ht="15.75">
      <c r="A32" s="13" t="s">
        <v>10</v>
      </c>
      <c r="B32" s="14" t="s">
        <v>30</v>
      </c>
      <c r="C32" s="44" t="s">
        <v>31</v>
      </c>
      <c r="D32" s="45"/>
      <c r="E32" s="45"/>
      <c r="F32" s="45"/>
      <c r="G32" s="14"/>
      <c r="H32" s="24">
        <v>377282.29</v>
      </c>
      <c r="I32" s="27">
        <v>346402.38</v>
      </c>
    </row>
    <row r="33" spans="1:9" ht="15.75">
      <c r="A33" s="13" t="s">
        <v>20</v>
      </c>
      <c r="B33" s="14" t="s">
        <v>32</v>
      </c>
      <c r="C33" s="44" t="s">
        <v>33</v>
      </c>
      <c r="D33" s="45"/>
      <c r="E33" s="45"/>
      <c r="F33" s="45"/>
      <c r="G33" s="14"/>
      <c r="H33" s="24">
        <v>13575.64</v>
      </c>
      <c r="I33" s="27">
        <v>15976.93</v>
      </c>
    </row>
    <row r="34" spans="1:9" ht="15.75">
      <c r="A34" s="13" t="s">
        <v>22</v>
      </c>
      <c r="B34" s="14" t="s">
        <v>34</v>
      </c>
      <c r="C34" s="44" t="s">
        <v>35</v>
      </c>
      <c r="D34" s="45"/>
      <c r="E34" s="45"/>
      <c r="F34" s="45"/>
      <c r="G34" s="14"/>
      <c r="H34" s="24">
        <v>36005.52</v>
      </c>
      <c r="I34" s="27">
        <v>39707.48</v>
      </c>
    </row>
    <row r="35" spans="1:9" ht="15.75">
      <c r="A35" s="13" t="s">
        <v>36</v>
      </c>
      <c r="B35" s="14" t="s">
        <v>37</v>
      </c>
      <c r="C35" s="43" t="s">
        <v>38</v>
      </c>
      <c r="D35" s="45"/>
      <c r="E35" s="45"/>
      <c r="F35" s="45"/>
      <c r="G35" s="14"/>
      <c r="H35" s="24">
        <v>327.76</v>
      </c>
      <c r="I35" s="27">
        <v>314.12</v>
      </c>
    </row>
    <row r="36" spans="1:9" ht="15.75">
      <c r="A36" s="13" t="s">
        <v>39</v>
      </c>
      <c r="B36" s="14" t="s">
        <v>40</v>
      </c>
      <c r="C36" s="43" t="s">
        <v>41</v>
      </c>
      <c r="D36" s="45"/>
      <c r="E36" s="45"/>
      <c r="F36" s="45"/>
      <c r="G36" s="14"/>
      <c r="H36" s="24">
        <v>1663.23</v>
      </c>
      <c r="I36" s="27">
        <v>989.16</v>
      </c>
    </row>
    <row r="37" spans="1:9" ht="15.75">
      <c r="A37" s="13" t="s">
        <v>42</v>
      </c>
      <c r="B37" s="14" t="s">
        <v>43</v>
      </c>
      <c r="C37" s="43" t="s">
        <v>44</v>
      </c>
      <c r="D37" s="45"/>
      <c r="E37" s="45"/>
      <c r="F37" s="45"/>
      <c r="G37" s="14"/>
      <c r="H37" s="24">
        <v>505.3</v>
      </c>
      <c r="I37" s="27">
        <v>658.85</v>
      </c>
    </row>
    <row r="38" spans="1:9" ht="15.75">
      <c r="A38" s="13" t="s">
        <v>45</v>
      </c>
      <c r="B38" s="14" t="s">
        <v>46</v>
      </c>
      <c r="C38" s="43" t="s">
        <v>47</v>
      </c>
      <c r="D38" s="45"/>
      <c r="E38" s="45"/>
      <c r="F38" s="45"/>
      <c r="G38" s="14"/>
      <c r="H38" s="24">
        <v>10889.76</v>
      </c>
      <c r="I38" s="24">
        <v>9914.1</v>
      </c>
    </row>
    <row r="39" spans="1:9" ht="15.75">
      <c r="A39" s="13" t="s">
        <v>48</v>
      </c>
      <c r="B39" s="14" t="s">
        <v>49</v>
      </c>
      <c r="C39" s="44" t="s">
        <v>49</v>
      </c>
      <c r="D39" s="45"/>
      <c r="E39" s="45"/>
      <c r="F39" s="45"/>
      <c r="G39" s="14"/>
      <c r="H39" s="24"/>
      <c r="I39" s="24"/>
    </row>
    <row r="40" spans="1:9" ht="15.75">
      <c r="A40" s="13" t="s">
        <v>50</v>
      </c>
      <c r="B40" s="14" t="s">
        <v>51</v>
      </c>
      <c r="C40" s="43" t="s">
        <v>51</v>
      </c>
      <c r="D40" s="45"/>
      <c r="E40" s="45"/>
      <c r="F40" s="45"/>
      <c r="G40" s="14"/>
      <c r="H40" s="24">
        <v>9870.82</v>
      </c>
      <c r="I40" s="24">
        <v>10978.9</v>
      </c>
    </row>
    <row r="41" spans="1:9" ht="15.75" customHeight="1">
      <c r="A41" s="13" t="s">
        <v>52</v>
      </c>
      <c r="B41" s="14" t="s">
        <v>53</v>
      </c>
      <c r="C41" s="44" t="s">
        <v>54</v>
      </c>
      <c r="D41" s="40"/>
      <c r="E41" s="40"/>
      <c r="F41" s="40"/>
      <c r="G41" s="14"/>
      <c r="H41" s="21"/>
      <c r="I41" s="16"/>
    </row>
    <row r="42" spans="1:9" ht="15.75" customHeight="1">
      <c r="A42" s="13" t="s">
        <v>55</v>
      </c>
      <c r="B42" s="14" t="s">
        <v>56</v>
      </c>
      <c r="C42" s="44" t="s">
        <v>57</v>
      </c>
      <c r="D42" s="45"/>
      <c r="E42" s="45"/>
      <c r="F42" s="45"/>
      <c r="G42" s="14"/>
      <c r="H42" s="16"/>
      <c r="I42" s="16"/>
    </row>
    <row r="43" spans="1:9" ht="15.75">
      <c r="A43" s="13" t="s">
        <v>58</v>
      </c>
      <c r="B43" s="14" t="s">
        <v>59</v>
      </c>
      <c r="C43" s="44" t="s">
        <v>60</v>
      </c>
      <c r="D43" s="45"/>
      <c r="E43" s="45"/>
      <c r="F43" s="45"/>
      <c r="G43" s="14"/>
      <c r="H43" s="16"/>
      <c r="I43" s="16"/>
    </row>
    <row r="44" spans="1:9" ht="15.75">
      <c r="A44" s="13" t="s">
        <v>61</v>
      </c>
      <c r="B44" s="14" t="s">
        <v>62</v>
      </c>
      <c r="C44" s="44" t="s">
        <v>63</v>
      </c>
      <c r="D44" s="45"/>
      <c r="E44" s="45"/>
      <c r="F44" s="45"/>
      <c r="G44" s="14"/>
      <c r="H44" s="24">
        <v>11859.18</v>
      </c>
      <c r="I44" s="16">
        <v>12147.34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2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-1216.46</v>
      </c>
      <c r="I46" s="17">
        <v>-894.28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1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3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6" t="s">
        <v>85</v>
      </c>
      <c r="D54" s="54"/>
      <c r="E54" s="54"/>
      <c r="F54" s="55"/>
      <c r="G54" s="12"/>
      <c r="H54" s="26">
        <v>-1216.46</v>
      </c>
      <c r="I54" s="20">
        <v>-894.28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-1216.46</v>
      </c>
      <c r="I56" s="20">
        <v>-894.28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20.25" customHeight="1">
      <c r="A60" s="59" t="s">
        <v>97</v>
      </c>
      <c r="B60" s="59"/>
      <c r="C60" s="59"/>
      <c r="D60" s="59"/>
      <c r="E60" s="59"/>
      <c r="F60" s="59"/>
      <c r="G60" s="59"/>
      <c r="H60" s="60" t="s">
        <v>96</v>
      </c>
      <c r="I60" s="60"/>
    </row>
    <row r="61" spans="1:9" s="7" customFormat="1" ht="33" customHeight="1">
      <c r="A61" s="57" t="s">
        <v>94</v>
      </c>
      <c r="B61" s="57"/>
      <c r="C61" s="57"/>
      <c r="D61" s="57"/>
      <c r="E61" s="57"/>
      <c r="F61" s="57"/>
      <c r="G61" s="57"/>
      <c r="H61" s="58" t="s">
        <v>95</v>
      </c>
      <c r="I61" s="58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2016-11-23T09:06:26Z</cp:lastPrinted>
  <dcterms:created xsi:type="dcterms:W3CDTF">1996-10-14T23:33:28Z</dcterms:created>
  <dcterms:modified xsi:type="dcterms:W3CDTF">2017-01-02T20:14:57Z</dcterms:modified>
  <cp:category/>
  <cp:version/>
  <cp:contentType/>
  <cp:contentStatus/>
</cp:coreProperties>
</file>